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工作\安防\2020年安防建设\武汉大学速通门禁系统\武汉大学速通门禁系统20201220\武汉大学速通门禁系统招标资料\"/>
    </mc:Choice>
  </mc:AlternateContent>
  <bookViews>
    <workbookView xWindow="0" yWindow="0" windowWidth="19815" windowHeight="7860" tabRatio="933"/>
  </bookViews>
  <sheets>
    <sheet name="配置清单 (报价)" sheetId="5" r:id="rId1"/>
  </sheets>
  <definedNames>
    <definedName name="_xlnm._FilterDatabase" localSheetId="0" hidden="1">'配置清单 (报价)'!$A$1:$F$21</definedName>
  </definedNames>
  <calcPr calcId="152511"/>
</workbook>
</file>

<file path=xl/calcChain.xml><?xml version="1.0" encoding="utf-8"?>
<calcChain xmlns="http://schemas.openxmlformats.org/spreadsheetml/2006/main">
  <c r="E16" i="5" l="1"/>
</calcChain>
</file>

<file path=xl/sharedStrings.xml><?xml version="1.0" encoding="utf-8"?>
<sst xmlns="http://schemas.openxmlformats.org/spreadsheetml/2006/main" count="162" uniqueCount="108">
  <si>
    <t>序号</t>
  </si>
  <si>
    <t>名称</t>
  </si>
  <si>
    <t>规格参数</t>
  </si>
  <si>
    <t>单位</t>
  </si>
  <si>
    <t>数量</t>
  </si>
  <si>
    <t>备注</t>
  </si>
  <si>
    <t>台</t>
  </si>
  <si>
    <t>室外摆式速通门(左边机)</t>
  </si>
  <si>
    <t>行人通道宽650mm；非机动车道宽1100mm</t>
  </si>
  <si>
    <t>室内摆式速通门(中间机)</t>
  </si>
  <si>
    <t>室外摆式速通门(右边机)</t>
  </si>
  <si>
    <t>二维码读卡器</t>
  </si>
  <si>
    <t>个</t>
  </si>
  <si>
    <t>身份证IC卡读卡器</t>
  </si>
  <si>
    <t>身份证读卡器+门禁身份证</t>
  </si>
  <si>
    <t>遥控器</t>
  </si>
  <si>
    <t>闸机遥控器</t>
  </si>
  <si>
    <t>每通道一个</t>
  </si>
  <si>
    <t>安装服务</t>
  </si>
  <si>
    <t>项</t>
  </si>
  <si>
    <t>调试服务</t>
  </si>
  <si>
    <t>双屏访客终端</t>
  </si>
  <si>
    <t>400万超星光人脸是被摄像机</t>
  </si>
  <si>
    <r>
      <rPr>
        <sz val="10"/>
        <rFont val="宋体"/>
        <charset val="134"/>
      </rPr>
      <t>台</t>
    </r>
  </si>
  <si>
    <t>DC12V/25W电源适配器(圆头)</t>
  </si>
  <si>
    <t>人脸识别比对分析设备</t>
  </si>
  <si>
    <t>敷设电源线2芯</t>
  </si>
  <si>
    <t>RVV 2*2.5</t>
  </si>
  <si>
    <t>米</t>
  </si>
  <si>
    <t>敷设电源线3芯</t>
  </si>
  <si>
    <t>RVV 3*2.5</t>
  </si>
  <si>
    <t>敷设电源线4芯</t>
  </si>
  <si>
    <t>RVV 4*2.5</t>
  </si>
  <si>
    <t>敷设网线</t>
  </si>
  <si>
    <t>六类非屏蔽</t>
  </si>
  <si>
    <t>敷设套管（电源线）</t>
  </si>
  <si>
    <t>KBG25</t>
  </si>
  <si>
    <t>敷设套管（网线）</t>
  </si>
  <si>
    <t>破沥青路</t>
  </si>
  <si>
    <t>破人行道</t>
  </si>
  <si>
    <t>道路填平</t>
  </si>
  <si>
    <t>立方米</t>
  </si>
  <si>
    <t>恢复沥青路面</t>
  </si>
  <si>
    <t>恢复人行道</t>
  </si>
  <si>
    <t>新增交换机</t>
  </si>
  <si>
    <t>新增PDU</t>
  </si>
  <si>
    <t>8位</t>
  </si>
  <si>
    <t>新增摄像头（枪机）</t>
  </si>
  <si>
    <t>移树</t>
  </si>
  <si>
    <t>棵</t>
  </si>
  <si>
    <t>移除门</t>
  </si>
  <si>
    <t>钢构通道岗亭</t>
  </si>
  <si>
    <t>4.6*3.3*2.9</t>
  </si>
  <si>
    <t>套</t>
  </si>
  <si>
    <t>茶港门入口</t>
  </si>
  <si>
    <t>4.6*3.0*2.9</t>
  </si>
  <si>
    <t>茶港门出口</t>
  </si>
  <si>
    <t>4.3*3.0*2.9</t>
  </si>
  <si>
    <t>珞珈门入口</t>
  </si>
  <si>
    <t>3.1*3.1*2.9</t>
  </si>
  <si>
    <t>珞珈门出口</t>
  </si>
  <si>
    <t>附中门入口</t>
  </si>
  <si>
    <t>5.8*3.0*2.9</t>
  </si>
  <si>
    <t>附中门出口</t>
  </si>
  <si>
    <t>5.5*3.0*2.9</t>
  </si>
  <si>
    <t>南三门入口</t>
  </si>
  <si>
    <t>方顶钢构岗亭</t>
  </si>
  <si>
    <t>1.2*1.5*2.8</t>
  </si>
  <si>
    <t>圆弧钢构岗亭</t>
  </si>
  <si>
    <t>1.5*1.5*2.8</t>
  </si>
  <si>
    <t>6.8*3.0*2.9</t>
  </si>
  <si>
    <t>信息南二门</t>
  </si>
  <si>
    <t>钢构护栏</t>
  </si>
  <si>
    <t>1.7*1.6</t>
  </si>
  <si>
    <t>7.0*1.6</t>
  </si>
  <si>
    <t>2.5*1.6</t>
  </si>
  <si>
    <t>光缆</t>
  </si>
  <si>
    <t>6芯单模光缆</t>
  </si>
  <si>
    <t>一、设备费</t>
    <phoneticPr fontId="13" type="noConversion"/>
  </si>
  <si>
    <t>设备费小计：</t>
    <phoneticPr fontId="13" type="noConversion"/>
  </si>
  <si>
    <t>施工材料费小计：</t>
    <phoneticPr fontId="13" type="noConversion"/>
  </si>
  <si>
    <t>二、施工材料费</t>
    <phoneticPr fontId="13" type="noConversion"/>
  </si>
  <si>
    <t>施工费：（设备费+施工材料费）*6%</t>
    <phoneticPr fontId="13" type="noConversion"/>
  </si>
  <si>
    <t>软件开发及对接费</t>
    <phoneticPr fontId="13" type="noConversion"/>
  </si>
  <si>
    <t>数据采集费（10万人次以上）</t>
    <phoneticPr fontId="13" type="noConversion"/>
  </si>
  <si>
    <t>项目合计：（设备费+施工材料费+施工费+软件开发及对接费+数据采集费）</t>
    <phoneticPr fontId="13" type="noConversion"/>
  </si>
  <si>
    <t>武汉大学校园速通门禁系统预算清单</t>
    <phoneticPr fontId="13" type="noConversion"/>
  </si>
  <si>
    <t>人脸识别测温一体机</t>
  </si>
  <si>
    <t xml:space="preserve">1、设备外观：采用10.1英寸触摸显示屏，200万像素双目摄像头，面部识别距离0.5m-1.5m；
2、设备容量：支持20万张人脸白名单（只存储人脸模型，不存储人脸图片），40万张卡；
3、体温检测：非接触式体温检测，温度检测距离在0.3m~2.0m之间，测温精度±0.3℃；
4、认证方式：支持人脸识别、刷卡（需外接485或韦根读卡器）、刷卡+人脸（需USB身份证阅读器）、人证比对（需外接USB身份证阅读器），识别人员身份后获取该人员体温数据统一绑定，支持识别访客二维码；
5、通讯方式：有线网络、WiFi；
6、设备接口： LAN*1；RS485*1；韦根*1；USB *1；门磁*1；开门按钮*1；报警输入*2；电锁*1；报警输出*1；
7、传感器类型：氧化钒(VOx)微测辐射热计（热成像测温）；
8、工作电压：DC 12V/2A，需独立供电；
9、使用环境：室内，无风环境；
10、安装方式：通道安装
11、外观尺寸：172*556.5*155.53mm
12、工作温度：0℃-50℃。
</t>
    <phoneticPr fontId="13" type="noConversion"/>
  </si>
  <si>
    <t>人脸识别，热成像人体测温一体机。</t>
  </si>
  <si>
    <t xml:space="preserve">1、产品尺寸：1500mm*200mm*990mm
2、通道宽度：550mm-1100mm（可以定制1200/1300/1400mm三种通道宽度尺寸，费用+40%限价）
3、设备容量：支持6万张普通卡、3千张来宾卡、18万条事件记录
4、通行速度：20-60人每分钟，受人员情况和通行模式影响
5、红外对数：12对
6、门翼材质：不锈钢圆管/有机玻璃(可选)
7、箱体壁厚：1.5mm
8、电压功率：AC 100~240V/50~60HZ/ 单通道（一组通道）额定功率：320W
9、工作温度：-25℃~70℃
10、物理接口：TCP/IP,I/O,RS232,RS485
11、整机(设备和包装)重量：L：约 82Kg ；M: 约97Kg ；R: 约87Kg
12、防护等级： 
13、高级功能：翻越报警；分时段管控，最多支持8个时段常开、常闭模式设定；反潜回功能，单通道反潜回，多通道跨主机反潜回。
14、进口电机，开合大于2000万次
</t>
    <phoneticPr fontId="13" type="noConversion"/>
  </si>
  <si>
    <t>智能速通门安装服务，按照1个闸机1项配置</t>
    <phoneticPr fontId="13" type="noConversion"/>
  </si>
  <si>
    <t>智能速通门调试服务，按照1个闸机1项配置</t>
    <phoneticPr fontId="13" type="noConversion"/>
  </si>
  <si>
    <t>高清双屏显示，带有15.6寸电容触摸显示屏和11.6寸液晶显示屏。200W双目宽动态摄像头，最高分辨率：1920*1080；支持人脸采集、指纹核验、身份证核验、二维码识别、OCR证件识别、小票打印等功能，并且采集的访客信息可自动录入至速通门系统中，实现访客快速通行。</t>
    <phoneticPr fontId="13" type="noConversion"/>
  </si>
  <si>
    <t>人脸自助采集终端</t>
    <phoneticPr fontId="13" type="noConversion"/>
  </si>
  <si>
    <t xml:space="preserve">操作系统：Android 7.1.2；
设备外观：采用10.1英寸双面LCD显示屏，其中管理员屏支持触摸操作，200万像素双目宽动态摄像头，面部识别距离0.3m-1.5m，支持照片视频防假；
认证方式：
1）支持传统人证（身份证）比对功能，即将现场抓拍的人脸照片与身份证芯片内人脸照片进行比对，比对时间≤1s/人；
2）自带独立证件拍照摄像头（500万像素），支持除身份证外其他证件的人证比对功能，即将现场抓拍的人脸照片与证件拍照摄像头抓拍的证件人脸照片进行比对，比对时间≤1s/人；
设备容量：10000条事件记录，10000张证件抓拍照，100000黑名单证件号；
通讯方式：有线网络、WiFi；
设备接口：LAN*1、USB*2；；(预留接口：I/O*2（报警*1/门锁*1），RS485*1，RS232*1）
工作电压：DC12V/3A (标配电源适配器）；
使用环境：室内；
安装方式：桌面安装；
产品尺寸：270mm*185mm*291mm；
工作温度：-10~50℃。
</t>
    <phoneticPr fontId="13" type="noConversion"/>
  </si>
  <si>
    <t xml:space="preserve">400万 星光级1/1.8" CMOS AI轻智能双目筒形网络摄像机
内嵌深度学习算法，以海量图片及视频资源为路基，通过机器自身提取目标特征，形成深层可供学习的人脸图像，极大的提升了目标人脸的检出率
人脸抓拍：支持对运动人脸进行检测、跟踪、抓拍、评分、筛选，输出最优的人脸抓图，最多同时检测30个/帧
焦距&amp;视场角: 
通道1：8~32 mm @F1.6，水平视场角：42.4°~15.2°，垂直视场角：23.5°~8.7°，对角线视场角：49.9°~17.4°
通道2：4 mm @F1.0，水平视场角：84°，垂直视场角：45°，对角线视场角：99°
</t>
    <phoneticPr fontId="13" type="noConversion"/>
  </si>
  <si>
    <t xml:space="preserve">硬件规格：
16颗GPU 
支持人脸、视频结构化两种模式并行，默认人脸模式
4U标准机架式
2个HDMI，1个VGA，HDMI+VGA组内同源
支持双4K异源输出
24盘位，最高可满配12TB硬盘，支持硬盘热插拔，已内置16块8T AI盘
4个千兆网口
1个USB2.0接口、2个USB3.0接口
1个eSATA接口，2个miniSAS接口
支持RAID0、1、5、6、10，支持全局热备盘
IO报警：48进24出
7寸LCD液晶触控显示屏
冗余电源
名单库比对报警：最高192路图片流或96路视频流
64个人脸名单库，总库容50万张
路人档案30万份 
支持陌生人报警
支持人员频次统计
支持人脸签到和考勤
支持人脸1V1比对
支持以脸搜脸、按姓名检索、按属性检索
</t>
    <phoneticPr fontId="13" type="noConversion"/>
  </si>
  <si>
    <t>平台管理主服务器（国产化服务器）</t>
    <phoneticPr fontId="13" type="noConversion"/>
  </si>
  <si>
    <t xml:space="preserve">HG7163×2/128GB DDR4/600G 10K SAS×2（RAID_1）+480G SSD×1+4T 7.2K SATA×3/SAS_HBA/1GbE×2+10GbE×4/1200W(1+1) /2U
2U双路标准机架式服务器
CPU：2颗海光7163（16核，2.4GHz）
内存：32G*4 DDR4，32根内存插槽，最大支持扩展至4TB内存
硬盘：2块600G 10K SAS硬盘, 1块480G SSD硬盘，3块4T 7.2K 3.5寸 SATA 硬盘
阵列卡：SAS_HBA卡, 支持RAID 0/1/10
PCIE扩展：最大可支持10个PCIE扩展插槽
网口：2个千兆电口，4个万兆光口
其他接口：1个RJ45管理接口，4个USB 3.0接口，1个VGA接口
电源：标配1200W（1+1）高效铂金CRPS冗余电源 
机箱规格：87.8mm(高)x 448mm(宽)x794.4mm(深)
设备重量：约33KG（含导轨）
</t>
    <phoneticPr fontId="13" type="noConversion"/>
  </si>
  <si>
    <t>台</t>
    <phoneticPr fontId="13" type="noConversion"/>
  </si>
  <si>
    <t>平台管理辅服务器（国产化服务器）</t>
    <phoneticPr fontId="13" type="noConversion"/>
  </si>
  <si>
    <t xml:space="preserve">CPU：2颗 x86架构HYGON处理器，核数≥16核，频率≥2.4GHz
内存：16G*2 DDR4，32根内存插槽，最大支持扩展至4TB内存
硬盘：4块300G 10K 2.5寸 SAS硬盘。最大可选支持12块3.5寸(兼容2.5寸)热插拔SATA/SAS硬盘，最大可选支持26块2.5寸热插拔SATA/SAS硬盘
阵列卡：RAID_2G卡，支持RAID 0/1/10/5/50/6/60,2G缓存
PCIE扩展：最大可支持10个PCIE扩展插槽
网口：2个千兆电口
其他接口：1个RJ45管理接口，4个USB 3.0接口，1个VGA接口
电源：标配550W（1+1）高效铂金CRPS冗余电源 
机箱规格：87.8mm(高)x 448mm(宽)x794.4mm(深)
设备重量：约33KG（含导轨）
操作系统：HIK OS
配USB-DVD光驱
</t>
    <phoneticPr fontId="13" type="noConversion"/>
  </si>
  <si>
    <t>综合管理平台软件</t>
    <phoneticPr fontId="13" type="noConversion"/>
  </si>
  <si>
    <t xml:space="preserve">软件操作系统：LUNIX系统
软件架构：BS，电脑客户端，手机客户端。
功能简介：视频监控、一卡通、车辆管控、报警检测、网络管理等业务包。基于统一软件技术架构，通过对应用功能模块进行整合，集预警、查询、定位、管理、分析为一体，从多个业务维度对校园工作进行管理；
软件设备管理能力：
最大接入视频监控10万路，本次授权1000路；
最大接入门禁2万门禁点，本次授权500门禁点；
最大紧急报警设备接入500个，本次授权50个。
软件人员组织管理能力：
支持最大安保区域数量：2万；最大区域层级：10级；
支持最大组织数量：5万；最大组织层级：10级
支持最大用户数量：20万；
支持最大同时在线用户数量：5000；
支持最大角色数量：1万；
支持最大人员数量：30万；
支持最大卡片数量：30万。
软件应用能力：
基础库对接：软件支持对接API接口，数据中间库或数据视图库的方式同步学校基础数据（人员姓名，性别，学工号，类别，院系，年级，卡号，身份证号，电话号码，人脸底库等基础信息），支持批量（第一次同步或新学期开学同步），增量（新办卡教职工）和变量（换卡，补卡）三种数据同步方式，支持定时数据同步；
统一身份认证：软件系统支持与学校统一身份认证系统对接；
校门口考勤：支持学生进出数据统计，设定考勤规则进行考勤数据统计分析，可根据学校管理需要，将考勤数据或考勤异常数据推送相应管理人员，及时关注考勤信息；
访客预约：系统支持线上预约和线下访客登记两种预约模式，线上预约可通过微信公众号（推荐）或短信推送方式进行预约，预约信息可与校园车辆门禁系统联动；同时，系统具备多样化的标准数据接口，可同步学校现有预约系统人员预约数据，实现预约人员顺利通行；线下访客登记通过访客机采集访客人员信息（人脸，身份证等），访客登记成功后通过刷脸或刷身份证通行；
人脸采集：系统支持线上自助采集，线下自助采集和线下人工采集三种人脸采集模式，线上自助采集可通过系统自带H5小程序，微信公众号或同步学校其他方式线上采集的人脸数据，线下自助采集可通过刷校园卡或身份证方式认证后在人脸自助采集终端采集人脸；线下人工采集可通过电脑客户端加USB摄像头方式采集人脸数据；
权限管理：系统支持按不同管理角色分配不同的管理权限，保障数据的安全性和管理人员的便捷性；
智能预警：系统支持重点人员预警，异常行为预警（逆行，翻越，尾随）。
 </t>
    <phoneticPr fontId="13" type="noConversion"/>
  </si>
  <si>
    <t>套</t>
    <phoneticPr fontId="13" type="noConversion"/>
  </si>
  <si>
    <t>每个门一台</t>
    <phoneticPr fontId="13" type="noConversion"/>
  </si>
  <si>
    <t>每个保卫分部一台，保卫总部一台</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</si>
</sst>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7" formatCode="&quot;¥&quot;#,##0.00;&quot;¥&quot;\-#,##0.00"/>
    <numFmt numFmtId="176" formatCode="_ &quot;￥&quot;* #,##0_ ;_ &quot;￥&quot;* \-#,##0_ ;_ &quot;￥&quot;* &quot;-&quot;_ ;_ @_ "/>
    <numFmt numFmtId="177" formatCode="_ \¥* #,##0.00_ ;_ \¥* \-#,##0.00_ ;_ \¥* &quot;-&quot;??_ ;_ @_ "/>
  </numFmts>
  <fonts count="20" x14ac:knownFonts="1">
    <font>
      <sz val="11"/>
      <color theme="1"/>
      <name val="宋体"/>
      <charset val="134"/>
      <scheme val="minor"/>
    </font>
    <font>
      <sz val="10"/>
      <color theme="1"/>
      <name val="宋体"/>
      <charset val="134"/>
      <scheme val="minor"/>
    </font>
    <font>
      <b/>
      <sz val="10"/>
      <color theme="1"/>
      <name val="宋体"/>
      <charset val="134"/>
      <scheme val="minor"/>
    </font>
    <font>
      <sz val="10"/>
      <name val="宋体"/>
      <charset val="134"/>
      <scheme val="minor"/>
    </font>
    <font>
      <sz val="10"/>
      <color indexed="8"/>
      <name val="宋体"/>
      <charset val="134"/>
      <scheme val="minor"/>
    </font>
    <font>
      <b/>
      <sz val="11"/>
      <color theme="1"/>
      <name val="宋体"/>
      <charset val="134"/>
      <scheme val="minor"/>
    </font>
    <font>
      <sz val="10"/>
      <color rgb="FF0000FF"/>
      <name val="宋体"/>
      <charset val="134"/>
      <scheme val="minor"/>
    </font>
    <font>
      <sz val="11"/>
      <color theme="1"/>
      <name val="宋体"/>
      <charset val="134"/>
      <scheme val="minor"/>
    </font>
    <font>
      <sz val="12"/>
      <name val="宋体"/>
      <charset val="134"/>
    </font>
    <font>
      <sz val="12"/>
      <name val="Times New Roman"/>
      <family val="1"/>
    </font>
    <font>
      <sz val="9"/>
      <color theme="1"/>
      <name val="宋体"/>
      <charset val="134"/>
      <scheme val="minor"/>
    </font>
    <font>
      <sz val="11"/>
      <color indexed="8"/>
      <name val="宋体"/>
      <charset val="134"/>
    </font>
    <font>
      <sz val="10"/>
      <name val="宋体"/>
      <charset val="134"/>
    </font>
    <font>
      <sz val="9"/>
      <name val="宋体"/>
      <family val="3"/>
      <charset val="134"/>
      <scheme val="minor"/>
    </font>
    <font>
      <sz val="10"/>
      <color theme="1"/>
      <name val="宋体"/>
      <family val="3"/>
      <charset val="134"/>
      <scheme val="minor"/>
    </font>
    <font>
      <b/>
      <sz val="10"/>
      <color theme="1"/>
      <name val="宋体"/>
      <family val="3"/>
      <charset val="134"/>
      <scheme val="minor"/>
    </font>
    <font>
      <b/>
      <sz val="16"/>
      <color theme="1"/>
      <name val="宋体"/>
      <family val="3"/>
      <charset val="134"/>
      <scheme val="minor"/>
    </font>
    <font>
      <sz val="10"/>
      <color indexed="8"/>
      <name val="宋体"/>
      <family val="3"/>
      <charset val="134"/>
      <scheme val="minor"/>
    </font>
    <font>
      <sz val="10"/>
      <name val="宋体"/>
      <family val="3"/>
      <charset val="134"/>
      <scheme val="minor"/>
    </font>
    <font>
      <sz val="10"/>
      <name val="宋体"/>
      <family val="3"/>
      <charset val="134"/>
    </font>
  </fonts>
  <fills count="4">
    <fill>
      <patternFill patternType="none"/>
    </fill>
    <fill>
      <patternFill patternType="gray125"/>
    </fill>
    <fill>
      <patternFill patternType="solid">
        <fgColor theme="0" tint="-0.14993743705557422"/>
        <bgColor indexed="64"/>
      </patternFill>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1">
    <xf numFmtId="0" fontId="0" fillId="0" borderId="0">
      <alignment vertical="center"/>
    </xf>
    <xf numFmtId="176" fontId="7" fillId="0" borderId="0" applyFont="0" applyFill="0" applyBorder="0" applyAlignment="0" applyProtection="0">
      <alignment vertical="center"/>
    </xf>
    <xf numFmtId="177" fontId="7" fillId="0" borderId="0" applyFont="0" applyFill="0" applyBorder="0" applyAlignment="0" applyProtection="0">
      <alignment vertical="center"/>
    </xf>
    <xf numFmtId="0" fontId="9" fillId="0" borderId="0"/>
    <xf numFmtId="0" fontId="9" fillId="0" borderId="0"/>
    <xf numFmtId="0" fontId="8" fillId="0" borderId="0">
      <alignment vertical="center"/>
    </xf>
    <xf numFmtId="0" fontId="10" fillId="0" borderId="0"/>
    <xf numFmtId="0" fontId="11" fillId="0" borderId="0">
      <alignment vertical="center"/>
    </xf>
    <xf numFmtId="0" fontId="8" fillId="0" borderId="0">
      <alignment vertical="center"/>
    </xf>
    <xf numFmtId="0" fontId="7" fillId="0" borderId="0">
      <alignment vertical="center"/>
    </xf>
    <xf numFmtId="177" fontId="7" fillId="0" borderId="0" applyFont="0" applyFill="0" applyBorder="0" applyAlignment="0" applyProtection="0">
      <alignment vertical="center"/>
    </xf>
  </cellStyleXfs>
  <cellXfs count="89">
    <xf numFmtId="0" fontId="0" fillId="0" borderId="0" xfId="0">
      <alignment vertical="center"/>
    </xf>
    <xf numFmtId="0" fontId="0" fillId="0" borderId="0" xfId="0" applyAlignment="1"/>
    <xf numFmtId="0" fontId="1" fillId="0" borderId="0" xfId="0" applyFont="1" applyAlignment="1">
      <alignment vertical="center"/>
    </xf>
    <xf numFmtId="0" fontId="2" fillId="0" borderId="0" xfId="0" applyFont="1" applyAlignment="1"/>
    <xf numFmtId="0" fontId="1" fillId="0" borderId="0" xfId="0" applyFont="1" applyAlignment="1">
      <alignment horizontal="center" vertical="center"/>
    </xf>
    <xf numFmtId="0" fontId="0" fillId="0" borderId="0" xfId="0" applyAlignment="1">
      <alignment horizontal="left" vertical="center"/>
    </xf>
    <xf numFmtId="0" fontId="0" fillId="0" borderId="0" xfId="0"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left" vertical="center"/>
    </xf>
    <xf numFmtId="0" fontId="2" fillId="2" borderId="1" xfId="0" applyFont="1" applyFill="1" applyBorder="1">
      <alignment vertical="center"/>
    </xf>
    <xf numFmtId="0" fontId="1" fillId="0" borderId="1" xfId="0" applyFont="1" applyBorder="1" applyAlignment="1">
      <alignment horizontal="center" vertical="center"/>
    </xf>
    <xf numFmtId="0" fontId="3" fillId="0" borderId="1" xfId="3" applyNumberFormat="1" applyFont="1" applyFill="1" applyBorder="1" applyAlignment="1">
      <alignment horizontal="left" vertical="center" wrapText="1"/>
    </xf>
    <xf numFmtId="0" fontId="3" fillId="0" borderId="1" xfId="0" applyNumberFormat="1" applyFont="1" applyFill="1" applyBorder="1" applyAlignment="1">
      <alignment horizontal="center" vertical="center" wrapText="1"/>
    </xf>
    <xf numFmtId="0" fontId="3" fillId="0" borderId="1" xfId="3" applyNumberFormat="1" applyFont="1" applyFill="1" applyBorder="1" applyAlignment="1">
      <alignment horizontal="center" vertical="center" wrapText="1"/>
    </xf>
    <xf numFmtId="0" fontId="1" fillId="0" borderId="1" xfId="0" applyFont="1" applyBorder="1" applyAlignment="1">
      <alignment horizontal="left" vertical="center" wrapText="1"/>
    </xf>
    <xf numFmtId="0" fontId="3" fillId="0" borderId="1" xfId="3" applyFont="1" applyFill="1" applyBorder="1" applyAlignment="1">
      <alignment horizontal="left" vertical="center" wrapText="1"/>
    </xf>
    <xf numFmtId="0" fontId="3" fillId="0" borderId="1" xfId="0" applyFont="1" applyBorder="1" applyAlignment="1">
      <alignment horizontal="left" vertical="center" wrapText="1"/>
    </xf>
    <xf numFmtId="0" fontId="4" fillId="0" borderId="1" xfId="0" applyFont="1" applyFill="1" applyBorder="1" applyAlignment="1">
      <alignment horizontal="left" vertical="top" wrapText="1"/>
    </xf>
    <xf numFmtId="0" fontId="3" fillId="0" borderId="1" xfId="3" applyFont="1" applyFill="1" applyBorder="1" applyAlignment="1">
      <alignment horizontal="center" vertical="center" wrapText="1"/>
    </xf>
    <xf numFmtId="0" fontId="4" fillId="0" borderId="1" xfId="0" applyFont="1" applyBorder="1" applyAlignment="1">
      <alignment horizontal="left" vertical="center"/>
    </xf>
    <xf numFmtId="0" fontId="3" fillId="0" borderId="1" xfId="0" applyNumberFormat="1" applyFont="1" applyFill="1" applyBorder="1" applyAlignment="1">
      <alignment horizontal="left" vertical="top" wrapText="1"/>
    </xf>
    <xf numFmtId="0" fontId="1" fillId="0" borderId="1" xfId="0" applyFont="1" applyBorder="1" applyAlignment="1">
      <alignment horizontal="center" vertical="center" wrapText="1"/>
    </xf>
    <xf numFmtId="0" fontId="1" fillId="0" borderId="1" xfId="0" applyFont="1" applyFill="1" applyBorder="1" applyAlignment="1">
      <alignment horizontal="left" vertical="center" wrapText="1"/>
    </xf>
    <xf numFmtId="0" fontId="3" fillId="0" borderId="1" xfId="0" applyFont="1" applyBorder="1" applyAlignment="1">
      <alignment horizontal="center" vertical="center" wrapText="1"/>
    </xf>
    <xf numFmtId="0" fontId="1" fillId="0" borderId="1" xfId="1" applyNumberFormat="1" applyFont="1" applyFill="1" applyBorder="1" applyAlignment="1">
      <alignment horizontal="center" vertical="center" wrapText="1"/>
    </xf>
    <xf numFmtId="0" fontId="1" fillId="0" borderId="1" xfId="0" applyFont="1" applyFill="1" applyBorder="1" applyAlignment="1">
      <alignment horizontal="left" vertical="top" wrapText="1"/>
    </xf>
    <xf numFmtId="0" fontId="3" fillId="0" borderId="1" xfId="4" applyFont="1" applyFill="1" applyBorder="1" applyAlignment="1">
      <alignment horizontal="center" vertical="center" wrapText="1"/>
    </xf>
    <xf numFmtId="0" fontId="1" fillId="0" borderId="1" xfId="2" applyNumberFormat="1" applyFont="1" applyFill="1" applyBorder="1" applyAlignment="1">
      <alignment horizontal="center" vertical="center" wrapText="1"/>
    </xf>
    <xf numFmtId="0" fontId="2" fillId="2" borderId="1" xfId="0" applyFont="1" applyFill="1" applyBorder="1" applyAlignment="1"/>
    <xf numFmtId="0" fontId="2" fillId="2" borderId="1" xfId="0" applyFont="1" applyFill="1" applyBorder="1" applyAlignment="1">
      <alignment horizontal="center"/>
    </xf>
    <xf numFmtId="0" fontId="0" fillId="0" borderId="1" xfId="0" applyBorder="1" applyAlignment="1">
      <alignment horizontal="center" vertical="center"/>
    </xf>
    <xf numFmtId="0" fontId="0" fillId="0" borderId="1" xfId="0" applyBorder="1" applyAlignment="1">
      <alignment horizontal="left" vertical="center"/>
    </xf>
    <xf numFmtId="0" fontId="0" fillId="0" borderId="1" xfId="0" applyFont="1" applyBorder="1" applyAlignment="1">
      <alignment horizontal="center" vertical="center"/>
    </xf>
    <xf numFmtId="0" fontId="0" fillId="0" borderId="1" xfId="0" applyBorder="1">
      <alignment vertical="center"/>
    </xf>
    <xf numFmtId="0" fontId="0" fillId="0" borderId="1" xfId="0" applyFont="1" applyBorder="1" applyAlignment="1">
      <alignment horizontal="left" vertical="center" wrapText="1"/>
    </xf>
    <xf numFmtId="0" fontId="0" fillId="0" borderId="1" xfId="0" applyFont="1" applyBorder="1" applyAlignment="1">
      <alignment horizontal="center" vertical="center" wrapText="1"/>
    </xf>
    <xf numFmtId="0" fontId="5" fillId="0" borderId="1" xfId="0" applyFont="1" applyBorder="1" applyAlignment="1">
      <alignment horizontal="center" vertical="center"/>
    </xf>
    <xf numFmtId="0" fontId="6" fillId="0" borderId="1" xfId="0" applyFont="1" applyFill="1" applyBorder="1" applyAlignment="1">
      <alignment horizontal="left" vertical="top" wrapText="1"/>
    </xf>
    <xf numFmtId="0" fontId="6" fillId="0" borderId="1" xfId="0" applyNumberFormat="1" applyFont="1" applyFill="1" applyBorder="1" applyAlignment="1">
      <alignment horizontal="left" vertical="top" wrapText="1"/>
    </xf>
    <xf numFmtId="0" fontId="5" fillId="0" borderId="1" xfId="0" applyFont="1" applyBorder="1">
      <alignment vertical="center"/>
    </xf>
    <xf numFmtId="0" fontId="14" fillId="0" borderId="1" xfId="0" applyFont="1" applyBorder="1" applyAlignment="1">
      <alignment horizontal="left" vertical="center" wrapText="1"/>
    </xf>
    <xf numFmtId="0" fontId="1" fillId="0" borderId="1" xfId="0" applyFont="1" applyBorder="1" applyAlignment="1">
      <alignment horizontal="center" vertical="center" wrapText="1"/>
    </xf>
    <xf numFmtId="0" fontId="3"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5" fillId="0" borderId="1" xfId="0" applyFont="1" applyBorder="1" applyAlignment="1">
      <alignment horizontal="center" vertical="center"/>
    </xf>
    <xf numFmtId="0" fontId="2" fillId="0" borderId="1" xfId="0" applyFont="1" applyBorder="1" applyAlignment="1">
      <alignment horizontal="center" vertical="center"/>
    </xf>
    <xf numFmtId="0" fontId="15" fillId="2" borderId="2" xfId="0" applyFont="1" applyFill="1"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15" fillId="2" borderId="2" xfId="0" applyFont="1" applyFill="1" applyBorder="1" applyAlignment="1">
      <alignment horizontal="left"/>
    </xf>
    <xf numFmtId="0" fontId="0" fillId="0" borderId="3" xfId="0" applyBorder="1" applyAlignment="1">
      <alignment vertical="center"/>
    </xf>
    <xf numFmtId="0" fontId="0" fillId="0" borderId="4" xfId="0" applyBorder="1" applyAlignment="1">
      <alignment vertical="center"/>
    </xf>
    <xf numFmtId="0" fontId="15" fillId="0" borderId="2" xfId="0" applyFont="1"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7" fontId="0" fillId="0" borderId="3" xfId="0" applyNumberFormat="1" applyBorder="1" applyAlignment="1">
      <alignment vertical="center"/>
    </xf>
    <xf numFmtId="7" fontId="0" fillId="0" borderId="4" xfId="0" applyNumberFormat="1" applyBorder="1" applyAlignment="1">
      <alignment vertical="center"/>
    </xf>
    <xf numFmtId="0" fontId="0" fillId="0" borderId="3" xfId="0" applyBorder="1" applyAlignment="1">
      <alignment horizontal="right" vertical="center"/>
    </xf>
    <xf numFmtId="0" fontId="0" fillId="0" borderId="4" xfId="0" applyBorder="1" applyAlignment="1">
      <alignment horizontal="right" vertical="center"/>
    </xf>
    <xf numFmtId="0" fontId="16" fillId="0" borderId="1" xfId="0" applyFont="1" applyBorder="1" applyAlignment="1">
      <alignment horizontal="center" vertical="center"/>
    </xf>
    <xf numFmtId="0" fontId="1" fillId="0" borderId="5" xfId="0" applyFont="1" applyBorder="1" applyAlignment="1">
      <alignment horizontal="left" vertical="center" wrapText="1"/>
    </xf>
    <xf numFmtId="0" fontId="1" fillId="0" borderId="6" xfId="0" applyFont="1" applyBorder="1" applyAlignment="1">
      <alignment horizontal="left"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3" borderId="5"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1" fillId="0" borderId="5" xfId="0" applyFont="1" applyBorder="1" applyAlignment="1">
      <alignment horizontal="center" vertical="center"/>
    </xf>
    <xf numFmtId="0" fontId="1" fillId="0" borderId="7" xfId="0" applyFont="1" applyBorder="1" applyAlignment="1">
      <alignment horizontal="center" vertical="center"/>
    </xf>
    <xf numFmtId="0" fontId="1" fillId="0" borderId="6" xfId="0" applyFont="1" applyBorder="1" applyAlignment="1">
      <alignment horizontal="center" vertical="center"/>
    </xf>
    <xf numFmtId="0" fontId="1" fillId="0" borderId="5" xfId="0" applyFont="1" applyBorder="1" applyAlignment="1">
      <alignment horizontal="center" vertical="center"/>
    </xf>
    <xf numFmtId="0" fontId="0" fillId="0" borderId="7" xfId="0" applyBorder="1" applyAlignment="1">
      <alignment horizontal="left" vertical="top" wrapText="1"/>
    </xf>
    <xf numFmtId="0" fontId="0" fillId="0" borderId="6" xfId="0" applyBorder="1" applyAlignment="1">
      <alignment horizontal="left" vertical="top" wrapText="1"/>
    </xf>
    <xf numFmtId="0" fontId="17" fillId="0" borderId="5" xfId="0" applyFont="1" applyBorder="1" applyAlignment="1">
      <alignment horizontal="left" vertical="top" wrapText="1"/>
    </xf>
    <xf numFmtId="0" fontId="18" fillId="0" borderId="1" xfId="0" applyFont="1" applyBorder="1" applyAlignment="1">
      <alignment horizontal="left" vertical="center" wrapText="1"/>
    </xf>
    <xf numFmtId="0" fontId="14" fillId="0" borderId="1" xfId="1" applyNumberFormat="1" applyFont="1" applyFill="1" applyBorder="1" applyAlignment="1">
      <alignment horizontal="left" vertical="center" wrapText="1"/>
    </xf>
    <xf numFmtId="0" fontId="3" fillId="0" borderId="5" xfId="0" applyFont="1" applyBorder="1" applyAlignment="1">
      <alignment horizontal="center" vertical="center" wrapText="1"/>
    </xf>
    <xf numFmtId="0" fontId="1" fillId="0" borderId="5" xfId="0" applyFont="1" applyBorder="1" applyAlignment="1">
      <alignment horizontal="left" vertical="center" wrapText="1"/>
    </xf>
    <xf numFmtId="0" fontId="14" fillId="0" borderId="5" xfId="0" applyFont="1" applyBorder="1" applyAlignment="1">
      <alignment horizontal="left" vertical="center" wrapText="1"/>
    </xf>
    <xf numFmtId="0" fontId="14" fillId="0" borderId="1" xfId="0" applyFont="1" applyFill="1" applyBorder="1" applyAlignment="1">
      <alignment horizontal="left" vertical="top" wrapText="1"/>
    </xf>
    <xf numFmtId="0" fontId="14" fillId="0" borderId="1"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0" xfId="0" applyFont="1">
      <alignment vertical="center"/>
    </xf>
    <xf numFmtId="0" fontId="19" fillId="3" borderId="1" xfId="0" applyFont="1" applyFill="1" applyBorder="1" applyAlignment="1">
      <alignment horizontal="left" vertical="top" wrapText="1"/>
    </xf>
    <xf numFmtId="0" fontId="18" fillId="3" borderId="1" xfId="0" applyNumberFormat="1" applyFont="1" applyFill="1" applyBorder="1" applyAlignment="1">
      <alignment horizontal="center" vertical="center" wrapText="1"/>
    </xf>
    <xf numFmtId="0" fontId="18" fillId="3" borderId="1" xfId="3" applyNumberFormat="1" applyFont="1" applyFill="1" applyBorder="1" applyAlignment="1">
      <alignment horizontal="center" vertical="center" wrapText="1"/>
    </xf>
  </cellXfs>
  <cellStyles count="11">
    <cellStyle name="_Cover" xfId="3"/>
    <cellStyle name="_L2-Summary by Element" xfId="4"/>
    <cellStyle name="Normal" xfId="6"/>
    <cellStyle name="常规" xfId="0" builtinId="0"/>
    <cellStyle name="常规 2" xfId="7"/>
    <cellStyle name="常规 2 10" xfId="5"/>
    <cellStyle name="常规 2 4" xfId="8"/>
    <cellStyle name="常规 3" xfId="9"/>
    <cellStyle name="货币" xfId="2" builtinId="4"/>
    <cellStyle name="货币 2" xfId="10"/>
    <cellStyle name="货币[0]" xfId="1" builtin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7"/>
  <sheetViews>
    <sheetView tabSelected="1" workbookViewId="0">
      <pane ySplit="2" topLeftCell="A24" activePane="bottomLeft" state="frozen"/>
      <selection pane="bottomLeft" activeCell="C39" sqref="C39"/>
    </sheetView>
  </sheetViews>
  <sheetFormatPr defaultColWidth="9" defaultRowHeight="13.5" x14ac:dyDescent="0.15"/>
  <cols>
    <col min="1" max="1" width="4.375" style="4" customWidth="1"/>
    <col min="2" max="2" width="20" style="5" customWidth="1"/>
    <col min="3" max="3" width="62.25" customWidth="1"/>
    <col min="4" max="5" width="7.25" style="6" customWidth="1"/>
    <col min="6" max="6" width="29.375" bestFit="1" customWidth="1"/>
  </cols>
  <sheetData>
    <row r="1" spans="1:6" ht="26.25" customHeight="1" x14ac:dyDescent="0.15">
      <c r="A1" s="43" t="s">
        <v>86</v>
      </c>
      <c r="B1" s="44"/>
      <c r="C1" s="44"/>
      <c r="D1" s="44"/>
      <c r="E1" s="44"/>
      <c r="F1" s="44"/>
    </row>
    <row r="2" spans="1:6" x14ac:dyDescent="0.15">
      <c r="A2" s="7" t="s">
        <v>0</v>
      </c>
      <c r="B2" s="8" t="s">
        <v>1</v>
      </c>
      <c r="C2" s="9" t="s">
        <v>2</v>
      </c>
      <c r="D2" s="7" t="s">
        <v>3</v>
      </c>
      <c r="E2" s="7" t="s">
        <v>4</v>
      </c>
      <c r="F2" s="9" t="s">
        <v>5</v>
      </c>
    </row>
    <row r="3" spans="1:6" x14ac:dyDescent="0.15">
      <c r="A3" s="47" t="s">
        <v>78</v>
      </c>
      <c r="B3" s="48"/>
      <c r="C3" s="48"/>
      <c r="D3" s="48"/>
      <c r="E3" s="48"/>
      <c r="F3" s="49"/>
    </row>
    <row r="4" spans="1:6" ht="228" x14ac:dyDescent="0.15">
      <c r="A4" s="73">
        <v>1</v>
      </c>
      <c r="B4" s="85" t="s">
        <v>87</v>
      </c>
      <c r="C4" s="86" t="s">
        <v>88</v>
      </c>
      <c r="D4" s="87" t="s">
        <v>6</v>
      </c>
      <c r="E4" s="88">
        <v>62</v>
      </c>
      <c r="F4" s="85" t="s">
        <v>89</v>
      </c>
    </row>
    <row r="5" spans="1:6" s="1" customFormat="1" ht="56.25" customHeight="1" x14ac:dyDescent="0.15">
      <c r="A5" s="70">
        <v>2</v>
      </c>
      <c r="B5" s="11" t="s">
        <v>7</v>
      </c>
      <c r="C5" s="76" t="s">
        <v>90</v>
      </c>
      <c r="D5" s="12" t="s">
        <v>6</v>
      </c>
      <c r="E5" s="13">
        <v>9</v>
      </c>
      <c r="F5" s="67" t="s">
        <v>8</v>
      </c>
    </row>
    <row r="6" spans="1:6" s="2" customFormat="1" ht="57.75" customHeight="1" x14ac:dyDescent="0.15">
      <c r="A6" s="71"/>
      <c r="B6" s="11" t="s">
        <v>9</v>
      </c>
      <c r="C6" s="74"/>
      <c r="D6" s="12" t="s">
        <v>6</v>
      </c>
      <c r="E6" s="13">
        <v>22</v>
      </c>
      <c r="F6" s="68"/>
    </row>
    <row r="7" spans="1:6" s="1" customFormat="1" ht="85.5" customHeight="1" x14ac:dyDescent="0.15">
      <c r="A7" s="72"/>
      <c r="B7" s="11" t="s">
        <v>10</v>
      </c>
      <c r="C7" s="75"/>
      <c r="D7" s="12" t="s">
        <v>6</v>
      </c>
      <c r="E7" s="13">
        <v>9</v>
      </c>
      <c r="F7" s="69"/>
    </row>
    <row r="8" spans="1:6" s="1" customFormat="1" x14ac:dyDescent="0.15">
      <c r="A8" s="12">
        <v>3</v>
      </c>
      <c r="B8" s="15" t="s">
        <v>11</v>
      </c>
      <c r="C8" s="17" t="s">
        <v>11</v>
      </c>
      <c r="D8" s="12" t="s">
        <v>12</v>
      </c>
      <c r="E8" s="18">
        <v>62</v>
      </c>
      <c r="F8" s="37"/>
    </row>
    <row r="9" spans="1:6" s="1" customFormat="1" x14ac:dyDescent="0.15">
      <c r="A9" s="12">
        <v>4</v>
      </c>
      <c r="B9" s="15" t="s">
        <v>13</v>
      </c>
      <c r="C9" s="17" t="s">
        <v>14</v>
      </c>
      <c r="D9" s="12" t="s">
        <v>12</v>
      </c>
      <c r="E9" s="18">
        <v>62</v>
      </c>
      <c r="F9" s="37"/>
    </row>
    <row r="10" spans="1:6" s="1" customFormat="1" x14ac:dyDescent="0.15">
      <c r="A10" s="10">
        <v>5</v>
      </c>
      <c r="B10" s="19" t="s">
        <v>15</v>
      </c>
      <c r="C10" s="20" t="s">
        <v>16</v>
      </c>
      <c r="D10" s="12" t="s">
        <v>12</v>
      </c>
      <c r="E10" s="18">
        <v>31</v>
      </c>
      <c r="F10" s="25" t="s">
        <v>17</v>
      </c>
    </row>
    <row r="11" spans="1:6" s="1" customFormat="1" x14ac:dyDescent="0.15">
      <c r="A11" s="65">
        <v>6</v>
      </c>
      <c r="B11" s="16" t="s">
        <v>18</v>
      </c>
      <c r="C11" s="77" t="s">
        <v>91</v>
      </c>
      <c r="D11" s="23" t="s">
        <v>19</v>
      </c>
      <c r="E11" s="23">
        <v>40</v>
      </c>
      <c r="F11" s="22"/>
    </row>
    <row r="12" spans="1:6" x14ac:dyDescent="0.15">
      <c r="A12" s="66"/>
      <c r="B12" s="16" t="s">
        <v>20</v>
      </c>
      <c r="C12" s="77" t="s">
        <v>92</v>
      </c>
      <c r="D12" s="23" t="s">
        <v>19</v>
      </c>
      <c r="E12" s="23">
        <v>40</v>
      </c>
      <c r="F12" s="22"/>
    </row>
    <row r="13" spans="1:6" s="1" customFormat="1" ht="48" x14ac:dyDescent="0.15">
      <c r="A13" s="23">
        <v>7</v>
      </c>
      <c r="B13" s="14" t="s">
        <v>21</v>
      </c>
      <c r="C13" s="78" t="s">
        <v>93</v>
      </c>
      <c r="D13" s="24" t="s">
        <v>6</v>
      </c>
      <c r="E13" s="24">
        <v>5</v>
      </c>
      <c r="F13" s="83" t="s">
        <v>106</v>
      </c>
    </row>
    <row r="14" spans="1:6" s="1" customFormat="1" ht="228" x14ac:dyDescent="0.15">
      <c r="A14" s="79">
        <v>8</v>
      </c>
      <c r="B14" s="81" t="s">
        <v>94</v>
      </c>
      <c r="C14" s="78" t="s">
        <v>95</v>
      </c>
      <c r="D14" s="42" t="s">
        <v>19</v>
      </c>
      <c r="E14" s="42">
        <v>5</v>
      </c>
      <c r="F14" s="84" t="s">
        <v>107</v>
      </c>
    </row>
    <row r="15" spans="1:6" s="1" customFormat="1" ht="120" x14ac:dyDescent="0.15">
      <c r="A15" s="63">
        <v>9</v>
      </c>
      <c r="B15" s="61" t="s">
        <v>22</v>
      </c>
      <c r="C15" s="82" t="s">
        <v>96</v>
      </c>
      <c r="D15" s="26" t="s">
        <v>23</v>
      </c>
      <c r="E15" s="27">
        <v>31</v>
      </c>
      <c r="F15" s="38"/>
    </row>
    <row r="16" spans="1:6" s="1" customFormat="1" x14ac:dyDescent="0.15">
      <c r="A16" s="64"/>
      <c r="B16" s="62"/>
      <c r="C16" s="14" t="s">
        <v>24</v>
      </c>
      <c r="D16" s="21" t="s">
        <v>12</v>
      </c>
      <c r="E16" s="21">
        <f>E15</f>
        <v>31</v>
      </c>
      <c r="F16" s="22"/>
    </row>
    <row r="17" spans="1:6" s="1" customFormat="1" ht="276" x14ac:dyDescent="0.15">
      <c r="A17" s="79">
        <v>10</v>
      </c>
      <c r="B17" s="80" t="s">
        <v>25</v>
      </c>
      <c r="C17" s="40" t="s">
        <v>97</v>
      </c>
      <c r="D17" s="21" t="s">
        <v>6</v>
      </c>
      <c r="E17" s="21">
        <v>1</v>
      </c>
      <c r="F17" s="22"/>
    </row>
    <row r="18" spans="1:6" s="1" customFormat="1" ht="168" x14ac:dyDescent="0.15">
      <c r="A18" s="79">
        <v>11</v>
      </c>
      <c r="B18" s="81" t="s">
        <v>98</v>
      </c>
      <c r="C18" s="40" t="s">
        <v>99</v>
      </c>
      <c r="D18" s="83" t="s">
        <v>100</v>
      </c>
      <c r="E18" s="41">
        <v>1</v>
      </c>
      <c r="F18" s="22"/>
    </row>
    <row r="19" spans="1:6" s="1" customFormat="1" ht="168" x14ac:dyDescent="0.15">
      <c r="A19" s="79">
        <v>12</v>
      </c>
      <c r="B19" s="81" t="s">
        <v>101</v>
      </c>
      <c r="C19" s="40" t="s">
        <v>102</v>
      </c>
      <c r="D19" s="83" t="s">
        <v>100</v>
      </c>
      <c r="E19" s="41">
        <v>1</v>
      </c>
      <c r="F19" s="22"/>
    </row>
    <row r="20" spans="1:6" s="1" customFormat="1" ht="409.5" x14ac:dyDescent="0.15">
      <c r="A20" s="23">
        <v>13</v>
      </c>
      <c r="B20" s="40" t="s">
        <v>103</v>
      </c>
      <c r="C20" s="40" t="s">
        <v>104</v>
      </c>
      <c r="D20" s="83" t="s">
        <v>105</v>
      </c>
      <c r="E20" s="21">
        <v>1</v>
      </c>
      <c r="F20" s="22"/>
    </row>
    <row r="21" spans="1:6" s="1" customFormat="1" x14ac:dyDescent="0.15">
      <c r="A21" s="50" t="s">
        <v>79</v>
      </c>
      <c r="B21" s="51"/>
      <c r="C21" s="52"/>
      <c r="D21" s="29"/>
      <c r="E21" s="29"/>
      <c r="F21" s="28"/>
    </row>
    <row r="22" spans="1:6" s="1" customFormat="1" ht="15" customHeight="1" x14ac:dyDescent="0.15">
      <c r="A22" s="50" t="s">
        <v>81</v>
      </c>
      <c r="B22" s="51"/>
      <c r="C22" s="51"/>
      <c r="D22" s="51"/>
      <c r="E22" s="51"/>
      <c r="F22" s="52"/>
    </row>
    <row r="23" spans="1:6" s="3" customFormat="1" x14ac:dyDescent="0.15">
      <c r="A23" s="30">
        <v>1</v>
      </c>
      <c r="B23" s="31" t="s">
        <v>26</v>
      </c>
      <c r="C23" s="30" t="s">
        <v>27</v>
      </c>
      <c r="D23" s="30" t="s">
        <v>28</v>
      </c>
      <c r="E23" s="30">
        <v>549</v>
      </c>
      <c r="F23" s="33"/>
    </row>
    <row r="24" spans="1:6" x14ac:dyDescent="0.15">
      <c r="A24" s="30">
        <v>2</v>
      </c>
      <c r="B24" s="31" t="s">
        <v>29</v>
      </c>
      <c r="C24" s="30" t="s">
        <v>30</v>
      </c>
      <c r="D24" s="30" t="s">
        <v>28</v>
      </c>
      <c r="E24" s="30">
        <v>1554</v>
      </c>
      <c r="F24" s="33"/>
    </row>
    <row r="25" spans="1:6" x14ac:dyDescent="0.15">
      <c r="A25" s="30">
        <v>3</v>
      </c>
      <c r="B25" s="31" t="s">
        <v>31</v>
      </c>
      <c r="C25" s="30" t="s">
        <v>32</v>
      </c>
      <c r="D25" s="30" t="s">
        <v>28</v>
      </c>
      <c r="E25" s="30">
        <v>471</v>
      </c>
      <c r="F25" s="33"/>
    </row>
    <row r="26" spans="1:6" x14ac:dyDescent="0.15">
      <c r="A26" s="30">
        <v>4</v>
      </c>
      <c r="B26" s="31" t="s">
        <v>33</v>
      </c>
      <c r="C26" s="30" t="s">
        <v>34</v>
      </c>
      <c r="D26" s="30" t="s">
        <v>28</v>
      </c>
      <c r="E26" s="30">
        <v>4281</v>
      </c>
      <c r="F26" s="33"/>
    </row>
    <row r="27" spans="1:6" x14ac:dyDescent="0.15">
      <c r="A27" s="30">
        <v>5</v>
      </c>
      <c r="B27" s="31" t="s">
        <v>35</v>
      </c>
      <c r="C27" s="30" t="s">
        <v>36</v>
      </c>
      <c r="D27" s="30" t="s">
        <v>28</v>
      </c>
      <c r="E27" s="30">
        <v>140.85</v>
      </c>
      <c r="F27" s="33"/>
    </row>
    <row r="28" spans="1:6" x14ac:dyDescent="0.15">
      <c r="A28" s="30">
        <v>6</v>
      </c>
      <c r="B28" s="31" t="s">
        <v>37</v>
      </c>
      <c r="C28" s="30" t="s">
        <v>36</v>
      </c>
      <c r="D28" s="30" t="s">
        <v>28</v>
      </c>
      <c r="E28" s="30">
        <v>140.85</v>
      </c>
      <c r="F28" s="33"/>
    </row>
    <row r="29" spans="1:6" x14ac:dyDescent="0.15">
      <c r="A29" s="30">
        <v>7</v>
      </c>
      <c r="B29" s="31" t="s">
        <v>38</v>
      </c>
      <c r="C29" s="30"/>
      <c r="D29" s="30" t="s">
        <v>28</v>
      </c>
      <c r="E29" s="30">
        <v>101.25</v>
      </c>
      <c r="F29" s="33"/>
    </row>
    <row r="30" spans="1:6" x14ac:dyDescent="0.15">
      <c r="A30" s="30">
        <v>8</v>
      </c>
      <c r="B30" s="31" t="s">
        <v>39</v>
      </c>
      <c r="C30" s="30"/>
      <c r="D30" s="30" t="s">
        <v>28</v>
      </c>
      <c r="E30" s="30">
        <v>27.3</v>
      </c>
      <c r="F30" s="33"/>
    </row>
    <row r="31" spans="1:6" x14ac:dyDescent="0.15">
      <c r="A31" s="30">
        <v>9</v>
      </c>
      <c r="B31" s="31" t="s">
        <v>40</v>
      </c>
      <c r="C31" s="30"/>
      <c r="D31" s="30" t="s">
        <v>41</v>
      </c>
      <c r="E31" s="30">
        <v>10.545</v>
      </c>
      <c r="F31" s="33"/>
    </row>
    <row r="32" spans="1:6" x14ac:dyDescent="0.15">
      <c r="A32" s="30">
        <v>10</v>
      </c>
      <c r="B32" s="31" t="s">
        <v>42</v>
      </c>
      <c r="C32" s="30"/>
      <c r="D32" s="30" t="s">
        <v>28</v>
      </c>
      <c r="E32" s="30">
        <v>101.25</v>
      </c>
      <c r="F32" s="33"/>
    </row>
    <row r="33" spans="1:6" x14ac:dyDescent="0.15">
      <c r="A33" s="30">
        <v>11</v>
      </c>
      <c r="B33" s="31" t="s">
        <v>43</v>
      </c>
      <c r="C33" s="30"/>
      <c r="D33" s="30" t="s">
        <v>28</v>
      </c>
      <c r="E33" s="30">
        <v>27.3</v>
      </c>
      <c r="F33" s="33"/>
    </row>
    <row r="34" spans="1:6" x14ac:dyDescent="0.15">
      <c r="A34" s="30">
        <v>12</v>
      </c>
      <c r="B34" s="31" t="s">
        <v>44</v>
      </c>
      <c r="C34" s="30"/>
      <c r="D34" s="30" t="s">
        <v>6</v>
      </c>
      <c r="E34" s="30">
        <v>5</v>
      </c>
      <c r="F34" s="33"/>
    </row>
    <row r="35" spans="1:6" x14ac:dyDescent="0.15">
      <c r="A35" s="30">
        <v>13</v>
      </c>
      <c r="B35" s="31" t="s">
        <v>45</v>
      </c>
      <c r="C35" s="30" t="s">
        <v>46</v>
      </c>
      <c r="D35" s="30" t="s">
        <v>12</v>
      </c>
      <c r="E35" s="30">
        <v>5</v>
      </c>
      <c r="F35" s="33"/>
    </row>
    <row r="36" spans="1:6" x14ac:dyDescent="0.15">
      <c r="A36" s="30">
        <v>14</v>
      </c>
      <c r="B36" s="31" t="s">
        <v>47</v>
      </c>
      <c r="C36" s="30"/>
      <c r="D36" s="30" t="s">
        <v>12</v>
      </c>
      <c r="E36" s="30">
        <v>31</v>
      </c>
      <c r="F36" s="33"/>
    </row>
    <row r="37" spans="1:6" x14ac:dyDescent="0.15">
      <c r="A37" s="30">
        <v>15</v>
      </c>
      <c r="B37" s="31" t="s">
        <v>48</v>
      </c>
      <c r="C37" s="33"/>
      <c r="D37" s="30" t="s">
        <v>49</v>
      </c>
      <c r="E37" s="30">
        <v>1</v>
      </c>
      <c r="F37" s="33"/>
    </row>
    <row r="38" spans="1:6" x14ac:dyDescent="0.15">
      <c r="A38" s="30">
        <v>16</v>
      </c>
      <c r="B38" s="31" t="s">
        <v>50</v>
      </c>
      <c r="C38" s="33"/>
      <c r="D38" s="30" t="s">
        <v>12</v>
      </c>
      <c r="E38" s="30">
        <v>3</v>
      </c>
      <c r="F38" s="33"/>
    </row>
    <row r="39" spans="1:6" x14ac:dyDescent="0.15">
      <c r="A39" s="30">
        <v>17</v>
      </c>
      <c r="B39" s="34" t="s">
        <v>51</v>
      </c>
      <c r="C39" s="35" t="s">
        <v>52</v>
      </c>
      <c r="D39" s="30" t="s">
        <v>53</v>
      </c>
      <c r="E39" s="35">
        <v>1</v>
      </c>
      <c r="F39" s="35" t="s">
        <v>54</v>
      </c>
    </row>
    <row r="40" spans="1:6" x14ac:dyDescent="0.15">
      <c r="A40" s="30">
        <v>18</v>
      </c>
      <c r="B40" s="34" t="s">
        <v>51</v>
      </c>
      <c r="C40" s="35" t="s">
        <v>55</v>
      </c>
      <c r="D40" s="30" t="s">
        <v>53</v>
      </c>
      <c r="E40" s="35">
        <v>1</v>
      </c>
      <c r="F40" s="35" t="s">
        <v>56</v>
      </c>
    </row>
    <row r="41" spans="1:6" x14ac:dyDescent="0.15">
      <c r="A41" s="30">
        <v>19</v>
      </c>
      <c r="B41" s="34" t="s">
        <v>51</v>
      </c>
      <c r="C41" s="35" t="s">
        <v>57</v>
      </c>
      <c r="D41" s="30" t="s">
        <v>53</v>
      </c>
      <c r="E41" s="35">
        <v>1</v>
      </c>
      <c r="F41" s="35" t="s">
        <v>58</v>
      </c>
    </row>
    <row r="42" spans="1:6" x14ac:dyDescent="0.15">
      <c r="A42" s="30">
        <v>20</v>
      </c>
      <c r="B42" s="34" t="s">
        <v>51</v>
      </c>
      <c r="C42" s="35" t="s">
        <v>59</v>
      </c>
      <c r="D42" s="30" t="s">
        <v>53</v>
      </c>
      <c r="E42" s="35">
        <v>1</v>
      </c>
      <c r="F42" s="35" t="s">
        <v>60</v>
      </c>
    </row>
    <row r="43" spans="1:6" x14ac:dyDescent="0.15">
      <c r="A43" s="30">
        <v>21</v>
      </c>
      <c r="B43" s="34" t="s">
        <v>51</v>
      </c>
      <c r="C43" s="35" t="s">
        <v>52</v>
      </c>
      <c r="D43" s="30" t="s">
        <v>53</v>
      </c>
      <c r="E43" s="35">
        <v>1</v>
      </c>
      <c r="F43" s="35" t="s">
        <v>61</v>
      </c>
    </row>
    <row r="44" spans="1:6" x14ac:dyDescent="0.15">
      <c r="A44" s="30">
        <v>22</v>
      </c>
      <c r="B44" s="34" t="s">
        <v>51</v>
      </c>
      <c r="C44" s="35" t="s">
        <v>62</v>
      </c>
      <c r="D44" s="30" t="s">
        <v>53</v>
      </c>
      <c r="E44" s="35">
        <v>1</v>
      </c>
      <c r="F44" s="35" t="s">
        <v>63</v>
      </c>
    </row>
    <row r="45" spans="1:6" x14ac:dyDescent="0.15">
      <c r="A45" s="30">
        <v>23</v>
      </c>
      <c r="B45" s="34" t="s">
        <v>51</v>
      </c>
      <c r="C45" s="35" t="s">
        <v>64</v>
      </c>
      <c r="D45" s="30" t="s">
        <v>53</v>
      </c>
      <c r="E45" s="35">
        <v>1</v>
      </c>
      <c r="F45" s="35" t="s">
        <v>65</v>
      </c>
    </row>
    <row r="46" spans="1:6" x14ac:dyDescent="0.15">
      <c r="A46" s="30">
        <v>24</v>
      </c>
      <c r="B46" s="34" t="s">
        <v>66</v>
      </c>
      <c r="C46" s="35" t="s">
        <v>67</v>
      </c>
      <c r="D46" s="30" t="s">
        <v>53</v>
      </c>
      <c r="E46" s="35">
        <v>1</v>
      </c>
      <c r="F46" s="35" t="s">
        <v>61</v>
      </c>
    </row>
    <row r="47" spans="1:6" x14ac:dyDescent="0.15">
      <c r="A47" s="30">
        <v>25</v>
      </c>
      <c r="B47" s="34" t="s">
        <v>68</v>
      </c>
      <c r="C47" s="35" t="s">
        <v>69</v>
      </c>
      <c r="D47" s="30" t="s">
        <v>53</v>
      </c>
      <c r="E47" s="35">
        <v>1</v>
      </c>
      <c r="F47" s="35" t="s">
        <v>65</v>
      </c>
    </row>
    <row r="48" spans="1:6" x14ac:dyDescent="0.15">
      <c r="A48" s="30">
        <v>26</v>
      </c>
      <c r="B48" s="34" t="s">
        <v>51</v>
      </c>
      <c r="C48" s="35" t="s">
        <v>70</v>
      </c>
      <c r="D48" s="30" t="s">
        <v>53</v>
      </c>
      <c r="E48" s="35">
        <v>1</v>
      </c>
      <c r="F48" s="35" t="s">
        <v>71</v>
      </c>
    </row>
    <row r="49" spans="1:6" x14ac:dyDescent="0.15">
      <c r="A49" s="30">
        <v>27</v>
      </c>
      <c r="B49" s="34" t="s">
        <v>72</v>
      </c>
      <c r="C49" s="35" t="s">
        <v>73</v>
      </c>
      <c r="D49" s="30" t="s">
        <v>53</v>
      </c>
      <c r="E49" s="35">
        <v>2</v>
      </c>
      <c r="F49" s="35" t="s">
        <v>71</v>
      </c>
    </row>
    <row r="50" spans="1:6" x14ac:dyDescent="0.15">
      <c r="A50" s="30">
        <v>28</v>
      </c>
      <c r="B50" s="34" t="s">
        <v>72</v>
      </c>
      <c r="C50" s="35" t="s">
        <v>74</v>
      </c>
      <c r="D50" s="30" t="s">
        <v>53</v>
      </c>
      <c r="E50" s="35">
        <v>1</v>
      </c>
      <c r="F50" s="35" t="s">
        <v>56</v>
      </c>
    </row>
    <row r="51" spans="1:6" x14ac:dyDescent="0.15">
      <c r="A51" s="30">
        <v>29</v>
      </c>
      <c r="B51" s="34" t="s">
        <v>72</v>
      </c>
      <c r="C51" s="35" t="s">
        <v>75</v>
      </c>
      <c r="D51" s="30" t="s">
        <v>53</v>
      </c>
      <c r="E51" s="35">
        <v>1</v>
      </c>
      <c r="F51" s="35" t="s">
        <v>65</v>
      </c>
    </row>
    <row r="52" spans="1:6" x14ac:dyDescent="0.15">
      <c r="A52" s="30">
        <v>30</v>
      </c>
      <c r="B52" s="34" t="s">
        <v>76</v>
      </c>
      <c r="C52" s="35" t="s">
        <v>77</v>
      </c>
      <c r="D52" s="32" t="s">
        <v>28</v>
      </c>
      <c r="E52" s="35">
        <v>3000</v>
      </c>
      <c r="F52" s="35"/>
    </row>
    <row r="53" spans="1:6" x14ac:dyDescent="0.15">
      <c r="A53" s="50" t="s">
        <v>80</v>
      </c>
      <c r="B53" s="51"/>
      <c r="C53" s="52"/>
      <c r="D53" s="29"/>
      <c r="E53" s="29"/>
      <c r="F53" s="28"/>
    </row>
    <row r="54" spans="1:6" s="3" customFormat="1" x14ac:dyDescent="0.15">
      <c r="A54" s="45" t="s">
        <v>82</v>
      </c>
      <c r="B54" s="46"/>
      <c r="C54" s="46"/>
      <c r="D54" s="36"/>
      <c r="E54" s="36"/>
      <c r="F54" s="39"/>
    </row>
    <row r="55" spans="1:6" x14ac:dyDescent="0.15">
      <c r="A55" s="53" t="s">
        <v>83</v>
      </c>
      <c r="B55" s="54"/>
      <c r="C55" s="55"/>
      <c r="D55" s="56"/>
      <c r="E55" s="56"/>
      <c r="F55" s="57"/>
    </row>
    <row r="56" spans="1:6" x14ac:dyDescent="0.15">
      <c r="A56" s="53" t="s">
        <v>84</v>
      </c>
      <c r="B56" s="54"/>
      <c r="C56" s="55"/>
      <c r="D56" s="56"/>
      <c r="E56" s="56"/>
      <c r="F56" s="57"/>
    </row>
    <row r="57" spans="1:6" ht="20.25" x14ac:dyDescent="0.15">
      <c r="A57" s="60" t="s">
        <v>85</v>
      </c>
      <c r="B57" s="60"/>
      <c r="C57" s="60"/>
      <c r="D57" s="58"/>
      <c r="E57" s="58"/>
      <c r="F57" s="59"/>
    </row>
  </sheetData>
  <mergeCells count="18">
    <mergeCell ref="C5:C7"/>
    <mergeCell ref="A56:C56"/>
    <mergeCell ref="D56:F56"/>
    <mergeCell ref="D57:F57"/>
    <mergeCell ref="A21:C21"/>
    <mergeCell ref="A22:F22"/>
    <mergeCell ref="A57:C57"/>
    <mergeCell ref="A55:C55"/>
    <mergeCell ref="D55:F55"/>
    <mergeCell ref="A1:F1"/>
    <mergeCell ref="A54:C54"/>
    <mergeCell ref="A5:A7"/>
    <mergeCell ref="A11:A12"/>
    <mergeCell ref="A15:A16"/>
    <mergeCell ref="B15:B16"/>
    <mergeCell ref="F5:F7"/>
    <mergeCell ref="A3:F3"/>
    <mergeCell ref="A53:C53"/>
  </mergeCells>
  <phoneticPr fontId="13" type="noConversion"/>
  <pageMargins left="0.75" right="0.75" top="1" bottom="1" header="0.51180555555555596" footer="0.51180555555555596"/>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配置清单 (报价)</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kingsoft</dc:creator>
  <cp:lastModifiedBy>pj</cp:lastModifiedBy>
  <dcterms:created xsi:type="dcterms:W3CDTF">2018-02-27T11:14:00Z</dcterms:created>
  <dcterms:modified xsi:type="dcterms:W3CDTF">2021-03-23T02:31:03Z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2052-11.1.0.9662</vt:lpwstr>
  </property>
</Properties>
</file>